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521" windowWidth="11580" windowHeight="6165" tabRatio="601" activeTab="0"/>
  </bookViews>
  <sheets>
    <sheet name="Plan  funduszu PFGZGiK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<sst xmlns="http://schemas.openxmlformats.org/spreadsheetml/2006/main" count="29" uniqueCount="29">
  <si>
    <t>Treść</t>
  </si>
  <si>
    <t>I</t>
  </si>
  <si>
    <t>II</t>
  </si>
  <si>
    <t>IV</t>
  </si>
  <si>
    <t>Poz.</t>
  </si>
  <si>
    <t>Przychody</t>
  </si>
  <si>
    <t>z tego:</t>
  </si>
  <si>
    <t xml:space="preserve">III </t>
  </si>
  <si>
    <t>Razem ( I+II )</t>
  </si>
  <si>
    <t xml:space="preserve">Wydatki </t>
  </si>
  <si>
    <t>zakup usług pozostałych par. 4300</t>
  </si>
  <si>
    <t>V</t>
  </si>
  <si>
    <t>Stan funduszu na koniec roku</t>
  </si>
  <si>
    <t xml:space="preserve">Rady Powiatu Gostyńskiego  </t>
  </si>
  <si>
    <t>wydatki inwestycyjne funduszy celowych par. 6110</t>
  </si>
  <si>
    <t>Stan środków na początek roku</t>
  </si>
  <si>
    <t>Plan na 2006 rok</t>
  </si>
  <si>
    <t>Plan przychodów i wydatków Powiatowego Funduszu Gospodarki Zasobem Geodezyjnym i Kartgraficznym na 2006 rok</t>
  </si>
  <si>
    <t>zakup materiałów i wyposażenia par.4210</t>
  </si>
  <si>
    <t>wpływy z uslug par. 0830</t>
  </si>
  <si>
    <t>pozostałe odsetki par. 0920</t>
  </si>
  <si>
    <t>Dział 710 Rozdz. 71030</t>
  </si>
  <si>
    <t>zakup usług remontowych par. 4270</t>
  </si>
  <si>
    <t>wydatki na zakupy inwestycyjne funduszy celowych par. 6120</t>
  </si>
  <si>
    <t>przelewy redystrybucyjne par. 2960</t>
  </si>
  <si>
    <t>przelewy redystrybucyjne par.2960</t>
  </si>
  <si>
    <t>z dnia 31 sierpnia  2006 r.</t>
  </si>
  <si>
    <t>Załącznik Nr 6</t>
  </si>
  <si>
    <t>do uchwały Nr XLVI/.../06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</si>
</sst>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_-* #,##0.0\ _z_ł_-;\-* #,##0.0\ _z_ł_-;_-* &quot;-&quot;??\ _z_ł_-;_-@_-"/>
    <numFmt numFmtId="166" formatCode="#,##0_ ;[Red]\-#,##0\ "/>
    <numFmt numFmtId="167" formatCode="_-* #,##0.000\ _z_ł_-;\-* #,##0.000\ _z_ł_-;_-* &quot;-&quot;??\ _z_ł_-;_-@_-"/>
    <numFmt numFmtId="168" formatCode="_-* #,##0.0000\ _z_ł_-;\-* #,##0.0000\ _z_ł_-;_-* &quot;-&quot;??\ _z_ł_-;_-@_-"/>
    <numFmt numFmtId="169" formatCode="_-* #,##0.0\ &quot;zł&quot;_-;\-* #,##0.0\ &quot;zł&quot;_-;_-* &quot;-&quot;??\ &quot;zł&quot;_-;_-@_-"/>
    <numFmt numFmtId="170" formatCode="_-* #,##0\ &quot;zł&quot;_-;\-* #,##0\ &quot;zł&quot;_-;_-* &quot;-&quot;??\ &quot;zł&quot;_-;_-@_-"/>
    <numFmt numFmtId="171" formatCode="0.00_ ;[Red]\-0.00\ "/>
    <numFmt numFmtId="172" formatCode="#,##0.0\ _z_ł;[Red]\-#,##0.0\ _z_ł"/>
    <numFmt numFmtId="173" formatCode="0.0"/>
    <numFmt numFmtId="174" formatCode="#,##0.00\ _z_ł"/>
    <numFmt numFmtId="175" formatCode="0.0_ ;[Red]\-0.0\ "/>
    <numFmt numFmtId="176" formatCode="0_ ;[Red]\-0\ "/>
    <numFmt numFmtId="177" formatCode="_-* #,##0.00000\ _z_ł_-;\-* #,##0.00000\ _z_ł_-;_-* &quot;-&quot;??\ _z_ł_-;_-@_-"/>
  </numFmts>
  <fonts count="5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i/>
      <sz val="10"/>
      <name val="Arial CE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 horizontal="center" vertical="top"/>
    </xf>
    <xf numFmtId="0" fontId="0" fillId="0" borderId="0" xfId="0" applyAlignment="1">
      <alignment horizontal="left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3" fillId="0" borderId="1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0" fillId="0" borderId="3" xfId="0" applyBorder="1" applyAlignment="1">
      <alignment vertical="center"/>
    </xf>
    <xf numFmtId="0" fontId="0" fillId="0" borderId="6" xfId="0" applyFont="1" applyBorder="1" applyAlignment="1">
      <alignment horizontal="left" vertical="center"/>
    </xf>
    <xf numFmtId="0" fontId="0" fillId="0" borderId="3" xfId="0" applyBorder="1" applyAlignment="1">
      <alignment/>
    </xf>
    <xf numFmtId="0" fontId="0" fillId="0" borderId="7" xfId="0" applyBorder="1" applyAlignment="1">
      <alignment/>
    </xf>
    <xf numFmtId="0" fontId="3" fillId="0" borderId="3" xfId="0" applyFont="1" applyBorder="1" applyAlignment="1">
      <alignment/>
    </xf>
    <xf numFmtId="0" fontId="0" fillId="0" borderId="8" xfId="0" applyBorder="1" applyAlignment="1">
      <alignment/>
    </xf>
    <xf numFmtId="164" fontId="0" fillId="0" borderId="9" xfId="15" applyNumberForma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3" fontId="3" fillId="0" borderId="10" xfId="15" applyNumberFormat="1" applyFont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3" fontId="0" fillId="0" borderId="10" xfId="15" applyNumberFormat="1" applyBorder="1" applyAlignment="1">
      <alignment horizontal="center" vertical="center"/>
    </xf>
    <xf numFmtId="3" fontId="0" fillId="0" borderId="10" xfId="15" applyNumberFormat="1" applyFont="1" applyBorder="1" applyAlignment="1">
      <alignment horizontal="center"/>
    </xf>
    <xf numFmtId="3" fontId="3" fillId="0" borderId="10" xfId="15" applyNumberFormat="1" applyFont="1" applyBorder="1" applyAlignment="1">
      <alignment horizontal="center"/>
    </xf>
    <xf numFmtId="3" fontId="0" fillId="0" borderId="10" xfId="15" applyNumberForma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3" fontId="0" fillId="0" borderId="10" xfId="15" applyNumberFormat="1" applyFon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12" xfId="0" applyFont="1" applyBorder="1" applyAlignment="1">
      <alignment horizontal="center" vertical="top"/>
    </xf>
    <xf numFmtId="0" fontId="0" fillId="0" borderId="0" xfId="0" applyAlignment="1">
      <alignment wrapText="1"/>
    </xf>
    <xf numFmtId="0" fontId="0" fillId="0" borderId="6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0" fillId="0" borderId="0" xfId="0" applyAlignment="1">
      <alignment horizontal="left" wrapText="1"/>
    </xf>
    <xf numFmtId="0" fontId="4" fillId="0" borderId="0" xfId="0" applyFont="1" applyAlignment="1">
      <alignment horizontal="center" vertical="top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16" xfId="0" applyFont="1" applyBorder="1" applyAlignment="1">
      <alignment horizontal="left"/>
    </xf>
    <xf numFmtId="0" fontId="0" fillId="0" borderId="16" xfId="0" applyBorder="1" applyAlignment="1">
      <alignment horizontal="left"/>
    </xf>
    <xf numFmtId="0" fontId="3" fillId="0" borderId="6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workbookViewId="0" topLeftCell="A2">
      <selection activeCell="E5" sqref="E5:F5"/>
    </sheetView>
  </sheetViews>
  <sheetFormatPr defaultColWidth="9.00390625" defaultRowHeight="12.75"/>
  <cols>
    <col min="3" max="3" width="9.75390625" style="0" bestFit="1" customWidth="1"/>
    <col min="5" max="5" width="16.125" style="0" customWidth="1"/>
    <col min="6" max="6" width="20.00390625" style="0" customWidth="1"/>
  </cols>
  <sheetData>
    <row r="1" spans="2:6" ht="12.75" customHeight="1">
      <c r="B1" s="2"/>
      <c r="C1" s="2"/>
      <c r="E1" s="18"/>
      <c r="F1" s="3"/>
    </row>
    <row r="2" spans="2:6" ht="12.75" customHeight="1">
      <c r="B2" s="2"/>
      <c r="C2" s="2"/>
      <c r="D2" s="19"/>
      <c r="E2" s="19"/>
      <c r="F2" s="3"/>
    </row>
    <row r="3" spans="2:6" ht="12.75" customHeight="1">
      <c r="B3" s="2"/>
      <c r="C3" s="2"/>
      <c r="E3" s="18"/>
      <c r="F3" s="3"/>
    </row>
    <row r="4" spans="1:6" ht="12.75" customHeight="1">
      <c r="A4" s="39"/>
      <c r="B4" s="39"/>
      <c r="C4" s="2"/>
      <c r="E4" s="31" t="s">
        <v>27</v>
      </c>
      <c r="F4" s="31"/>
    </row>
    <row r="5" spans="2:6" ht="12.75" customHeight="1">
      <c r="B5" s="2"/>
      <c r="C5" s="2"/>
      <c r="E5" s="38" t="s">
        <v>28</v>
      </c>
      <c r="F5" s="38"/>
    </row>
    <row r="6" spans="2:6" ht="12.75" customHeight="1">
      <c r="B6" s="2"/>
      <c r="C6" s="2"/>
      <c r="E6" s="38" t="s">
        <v>13</v>
      </c>
      <c r="F6" s="38"/>
    </row>
    <row r="7" spans="2:6" ht="12.75" customHeight="1">
      <c r="B7" s="2"/>
      <c r="C7" s="2"/>
      <c r="E7" s="38" t="s">
        <v>26</v>
      </c>
      <c r="F7" s="38"/>
    </row>
    <row r="8" spans="2:6" ht="12.75" customHeight="1">
      <c r="B8" s="2"/>
      <c r="C8" s="2"/>
      <c r="F8" s="3"/>
    </row>
    <row r="9" spans="2:6" ht="12.75">
      <c r="B9" s="2"/>
      <c r="C9" s="2"/>
      <c r="F9" s="5"/>
    </row>
    <row r="11" spans="2:6" ht="12.75">
      <c r="B11" s="29" t="s">
        <v>17</v>
      </c>
      <c r="C11" s="29"/>
      <c r="D11" s="29"/>
      <c r="E11" s="29"/>
      <c r="F11" s="29"/>
    </row>
    <row r="12" spans="2:6" ht="12.75">
      <c r="B12" s="29"/>
      <c r="C12" s="29"/>
      <c r="D12" s="29"/>
      <c r="E12" s="29"/>
      <c r="F12" s="29"/>
    </row>
    <row r="13" spans="2:6" ht="12.75">
      <c r="B13" s="4"/>
      <c r="C13" s="4"/>
      <c r="D13" s="4"/>
      <c r="E13" s="4"/>
      <c r="F13" s="4"/>
    </row>
    <row r="14" spans="2:6" ht="12.75">
      <c r="B14" s="4"/>
      <c r="C14" s="4"/>
      <c r="D14" s="4"/>
      <c r="E14" s="4"/>
      <c r="F14" s="4"/>
    </row>
    <row r="15" ht="13.5" thickBot="1">
      <c r="B15" t="s">
        <v>21</v>
      </c>
    </row>
    <row r="16" spans="2:7" ht="12.75">
      <c r="B16" s="6" t="s">
        <v>4</v>
      </c>
      <c r="C16" s="30" t="s">
        <v>0</v>
      </c>
      <c r="D16" s="30"/>
      <c r="E16" s="30"/>
      <c r="F16" s="7" t="s">
        <v>16</v>
      </c>
      <c r="G16" s="1"/>
    </row>
    <row r="17" spans="2:6" ht="12.75">
      <c r="B17" s="8" t="s">
        <v>1</v>
      </c>
      <c r="C17" s="48" t="s">
        <v>15</v>
      </c>
      <c r="D17" s="49"/>
      <c r="E17" s="50"/>
      <c r="F17" s="20">
        <v>392422</v>
      </c>
    </row>
    <row r="18" spans="2:6" ht="12.75">
      <c r="B18" s="11"/>
      <c r="C18" s="51"/>
      <c r="D18" s="52"/>
      <c r="E18" s="53"/>
      <c r="F18" s="21"/>
    </row>
    <row r="19" spans="2:6" ht="12.75">
      <c r="B19" s="8" t="s">
        <v>2</v>
      </c>
      <c r="C19" s="48" t="s">
        <v>5</v>
      </c>
      <c r="D19" s="49"/>
      <c r="E19" s="50"/>
      <c r="F19" s="20">
        <f>SUM(F21:F23)</f>
        <v>400000</v>
      </c>
    </row>
    <row r="20" spans="2:6" ht="12.75">
      <c r="B20" s="8"/>
      <c r="C20" s="12" t="s">
        <v>6</v>
      </c>
      <c r="D20" s="9"/>
      <c r="E20" s="10"/>
      <c r="F20" s="20"/>
    </row>
    <row r="21" spans="2:6" ht="12.75">
      <c r="B21" s="11"/>
      <c r="C21" s="51" t="s">
        <v>19</v>
      </c>
      <c r="D21" s="52"/>
      <c r="E21" s="53"/>
      <c r="F21" s="22">
        <v>345000</v>
      </c>
    </row>
    <row r="22" spans="2:6" ht="12.75">
      <c r="B22" s="13"/>
      <c r="C22" s="47" t="s">
        <v>20</v>
      </c>
      <c r="D22" s="47"/>
      <c r="E22" s="47"/>
      <c r="F22" s="23">
        <v>15000</v>
      </c>
    </row>
    <row r="23" spans="2:6" ht="12.75">
      <c r="B23" s="14"/>
      <c r="C23" s="32" t="s">
        <v>25</v>
      </c>
      <c r="D23" s="33"/>
      <c r="E23" s="34"/>
      <c r="F23" s="23">
        <v>40000</v>
      </c>
    </row>
    <row r="24" spans="2:6" ht="12.75">
      <c r="B24" s="14"/>
      <c r="C24" s="43"/>
      <c r="D24" s="44"/>
      <c r="E24" s="45"/>
      <c r="F24" s="26"/>
    </row>
    <row r="25" spans="2:6" ht="12.75">
      <c r="B25" s="15" t="s">
        <v>7</v>
      </c>
      <c r="C25" s="46" t="s">
        <v>8</v>
      </c>
      <c r="D25" s="46"/>
      <c r="E25" s="46"/>
      <c r="F25" s="24">
        <f>SUM(F19,F17)</f>
        <v>792422</v>
      </c>
    </row>
    <row r="26" spans="2:6" ht="12.75">
      <c r="B26" s="14"/>
      <c r="C26" s="43"/>
      <c r="D26" s="44"/>
      <c r="E26" s="45"/>
      <c r="F26" s="26"/>
    </row>
    <row r="27" spans="2:6" ht="12.75">
      <c r="B27" s="15" t="s">
        <v>3</v>
      </c>
      <c r="C27" s="46" t="s">
        <v>9</v>
      </c>
      <c r="D27" s="46"/>
      <c r="E27" s="46"/>
      <c r="F27" s="24">
        <f>SUM(F28:F33)</f>
        <v>792422</v>
      </c>
    </row>
    <row r="28" spans="2:6" ht="12.75">
      <c r="B28" s="15"/>
      <c r="C28" s="47" t="s">
        <v>24</v>
      </c>
      <c r="D28" s="47"/>
      <c r="E28" s="47"/>
      <c r="F28" s="27">
        <v>72000</v>
      </c>
    </row>
    <row r="29" spans="2:6" ht="12.75">
      <c r="B29" s="13"/>
      <c r="C29" s="47" t="s">
        <v>18</v>
      </c>
      <c r="D29" s="47"/>
      <c r="E29" s="47"/>
      <c r="F29" s="28">
        <v>32000</v>
      </c>
    </row>
    <row r="30" spans="2:6" ht="12.75">
      <c r="B30" s="13"/>
      <c r="C30" s="47" t="s">
        <v>22</v>
      </c>
      <c r="D30" s="47"/>
      <c r="E30" s="47"/>
      <c r="F30" s="28">
        <v>138422</v>
      </c>
    </row>
    <row r="31" spans="2:6" ht="12.75">
      <c r="B31" s="13"/>
      <c r="C31" s="47" t="s">
        <v>10</v>
      </c>
      <c r="D31" s="47"/>
      <c r="E31" s="47"/>
      <c r="F31" s="25">
        <v>470000</v>
      </c>
    </row>
    <row r="32" spans="2:6" ht="24.75" customHeight="1">
      <c r="B32" s="13"/>
      <c r="C32" s="35" t="s">
        <v>14</v>
      </c>
      <c r="D32" s="36"/>
      <c r="E32" s="37"/>
      <c r="F32" s="25">
        <v>40000</v>
      </c>
    </row>
    <row r="33" spans="2:6" ht="27" customHeight="1">
      <c r="B33" s="13"/>
      <c r="C33" s="35" t="s">
        <v>23</v>
      </c>
      <c r="D33" s="36"/>
      <c r="E33" s="37"/>
      <c r="F33" s="25">
        <v>40000</v>
      </c>
    </row>
    <row r="34" spans="2:6" ht="12.75">
      <c r="B34" s="13"/>
      <c r="C34" s="43"/>
      <c r="D34" s="44"/>
      <c r="E34" s="45"/>
      <c r="F34" s="28"/>
    </row>
    <row r="35" spans="2:6" ht="12.75">
      <c r="B35" s="15" t="s">
        <v>11</v>
      </c>
      <c r="C35" s="46" t="s">
        <v>12</v>
      </c>
      <c r="D35" s="46"/>
      <c r="E35" s="46"/>
      <c r="F35" s="24">
        <f>F25-F27</f>
        <v>0</v>
      </c>
    </row>
    <row r="36" spans="2:6" ht="13.5" thickBot="1">
      <c r="B36" s="16"/>
      <c r="C36" s="40"/>
      <c r="D36" s="41"/>
      <c r="E36" s="42"/>
      <c r="F36" s="17"/>
    </row>
    <row r="39" spans="2:6" ht="42.75" customHeight="1">
      <c r="B39" s="38"/>
      <c r="C39" s="38"/>
      <c r="D39" s="38"/>
      <c r="E39" s="38"/>
      <c r="F39" s="38"/>
    </row>
  </sheetData>
  <mergeCells count="27">
    <mergeCell ref="E4:F4"/>
    <mergeCell ref="E5:F5"/>
    <mergeCell ref="E6:F6"/>
    <mergeCell ref="E7:F7"/>
    <mergeCell ref="C22:E22"/>
    <mergeCell ref="C29:E29"/>
    <mergeCell ref="C30:E30"/>
    <mergeCell ref="B11:F12"/>
    <mergeCell ref="C16:E16"/>
    <mergeCell ref="C17:E17"/>
    <mergeCell ref="C18:E18"/>
    <mergeCell ref="C19:E19"/>
    <mergeCell ref="C21:E21"/>
    <mergeCell ref="A4:B4"/>
    <mergeCell ref="C36:E36"/>
    <mergeCell ref="C34:E34"/>
    <mergeCell ref="C26:E26"/>
    <mergeCell ref="C25:E25"/>
    <mergeCell ref="C27:E27"/>
    <mergeCell ref="C35:E35"/>
    <mergeCell ref="C31:E31"/>
    <mergeCell ref="C28:E28"/>
    <mergeCell ref="C24:E24"/>
    <mergeCell ref="C23:E23"/>
    <mergeCell ref="C32:E32"/>
    <mergeCell ref="B39:F39"/>
    <mergeCell ref="C33:E33"/>
  </mergeCells>
  <printOptions/>
  <pageMargins left="0.75" right="0.75" top="0.57" bottom="1" header="0.93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*****************************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Gosciniak</dc:creator>
  <cp:keywords/>
  <dc:description/>
  <cp:lastModifiedBy>FN</cp:lastModifiedBy>
  <cp:lastPrinted>2006-01-03T14:36:00Z</cp:lastPrinted>
  <dcterms:created xsi:type="dcterms:W3CDTF">2001-11-08T23:32:47Z</dcterms:created>
  <dcterms:modified xsi:type="dcterms:W3CDTF">2006-08-22T06:45:29Z</dcterms:modified>
  <cp:category/>
  <cp:version/>
  <cp:contentType/>
  <cp:contentStatus/>
</cp:coreProperties>
</file>