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zal nr 3 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<sst xmlns="http://schemas.openxmlformats.org/spreadsheetml/2006/main" count="96" uniqueCount="54">
  <si>
    <t>Limity wydatków na  Wieloletni Program Inwestycyjny Powiatu Gostyńskiego na lata 2006-2007</t>
  </si>
  <si>
    <t>I</t>
  </si>
  <si>
    <t>Nazwa programu:</t>
  </si>
  <si>
    <t>Infrastruktura drogowa</t>
  </si>
  <si>
    <t>Cel programu:</t>
  </si>
  <si>
    <t xml:space="preserve">poprawa jakości dróg, dostępności komunikacji, zwiększenie bezpieczeństwa ruchu </t>
  </si>
  <si>
    <t>L.p.</t>
  </si>
  <si>
    <t>Zadania</t>
  </si>
  <si>
    <t>Jednostka  nadzorująca -realizująca program</t>
  </si>
  <si>
    <t>Okres realizacji programu</t>
  </si>
  <si>
    <t>Łączne nakłady finansowe</t>
  </si>
  <si>
    <t>Wydatki 2006</t>
  </si>
  <si>
    <t>Wydatki 2007</t>
  </si>
  <si>
    <t>Przebudowa drogi powiatowej Nr  4938 P Podrzecze - Grabonóg</t>
  </si>
  <si>
    <t>Zarząd Powiatu Powiatowy Zarząd Dróg w Gostyniu</t>
  </si>
  <si>
    <t>2006-2007</t>
  </si>
  <si>
    <t>600-60014 - 6050</t>
  </si>
  <si>
    <t>Przebudowa drogi Gostyń Stankowo dr. 3909 P</t>
  </si>
  <si>
    <t>2005-2007</t>
  </si>
  <si>
    <t>Przebudowa drogi  dr.4941 P Krobia – Łęka Mała</t>
  </si>
  <si>
    <t>Przebudowa drogi powiatowej Nr 4946 P wieś Koszkowo</t>
  </si>
  <si>
    <t>600-60014 -6050</t>
  </si>
  <si>
    <t>Ścieżka rowerowa - droga Nr 4908 P m. Pogorzela</t>
  </si>
  <si>
    <t>Ścieżka rowerowa - droga Nr 4928 P Pudliszki-Kuczynka</t>
  </si>
  <si>
    <t>Ścieżka rowerowa - droga Nr 4784 P Kosowo-Siemowo</t>
  </si>
  <si>
    <t>Budowa chodnika dr. 4922 P Ziółkowo wieś</t>
  </si>
  <si>
    <t>2003-2007</t>
  </si>
  <si>
    <t>Budowa chodnika dr 4947P wieś Daleszyn</t>
  </si>
  <si>
    <t>Budowa chodnika dr 4945 P wieś Jawory</t>
  </si>
  <si>
    <t>Budowa chodnika dr 4907 P wieś Siedlec</t>
  </si>
  <si>
    <t>II</t>
  </si>
  <si>
    <t>Oświata i kultura fizyczna</t>
  </si>
  <si>
    <t>zwiększenie możliwości edukacyjnych dzieci i młodzieży, poprawa stanu infrastruktury służącej realizacji zadań z  zakresu oświaty i kultury fizycznej</t>
  </si>
  <si>
    <t>Współudział w finansowaniu budowy krytego basenu</t>
  </si>
  <si>
    <t>Zarząd Powiatu Gostyńskiego</t>
  </si>
  <si>
    <t>926-92695 - 6300</t>
  </si>
  <si>
    <t>Budowa salki do ćwiczeń siłowych i gimnastycznych w ZSZ w Gostyniu</t>
  </si>
  <si>
    <t>801-80130 - 6050</t>
  </si>
  <si>
    <t>III</t>
  </si>
  <si>
    <t>Pomoc społeczna i ochrona zdrowia</t>
  </si>
  <si>
    <t>poprawa warunków w instytucjach pomocy społecznej</t>
  </si>
  <si>
    <t xml:space="preserve">Modernizację budynku nr 23  w DPS w Rogowie </t>
  </si>
  <si>
    <t>852-85202 - 6050</t>
  </si>
  <si>
    <t xml:space="preserve">Modernizacja  pomieszczeń w DPS w Chumiętkach </t>
  </si>
  <si>
    <t>Adaptacji pomieszczeń pralni na mieszkania grupowe w Bruczkowie</t>
  </si>
  <si>
    <t>Adaptacja wnętrza Pałacu w DPS Chwałkowo dla Środowiskowego Domu Samopomocy</t>
  </si>
  <si>
    <t>2004-2006</t>
  </si>
  <si>
    <t>Modernizacja SP ZOZ w Gostyniu</t>
  </si>
  <si>
    <t>2006-2008</t>
  </si>
  <si>
    <t>851-85111 - 6050</t>
  </si>
  <si>
    <t>Razem</t>
  </si>
  <si>
    <t>z dnia 31 sierpnia  2006 r.</t>
  </si>
  <si>
    <t>Załącznik Nr 5</t>
  </si>
  <si>
    <t xml:space="preserve">do uchwały Nr XLVI/354/06 Rady Powiatu Gostyńskiego 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</si>
</sst>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#,##0.0"/>
    <numFmt numFmtId="169" formatCode="_-* #,##0\ _z_ł_-;\-* #,##0\ _z_ł_-;_-* &quot;-&quot;??\ _z_ł_-;_-@_-"/>
    <numFmt numFmtId="170" formatCode="_-* #,##0.0\ _z_ł_-;\-* #,##0.0\ _z_ł_-;_-* &quot;-&quot;??\ _z_ł_-;_-@_-"/>
    <numFmt numFmtId="171" formatCode="#,##0_ ;[Red]\-#,##0\ 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_-* #,##0.0\ &quot;zł&quot;_-;\-* #,##0.0\ &quot;zł&quot;_-;_-* &quot;-&quot;??\ &quot;zł&quot;_-;_-@_-"/>
    <numFmt numFmtId="175" formatCode="_-* #,##0\ &quot;zł&quot;_-;\-* #,##0\ &quot;zł&quot;_-;_-* &quot;-&quot;??\ &quot;zł&quot;_-;_-@_-"/>
    <numFmt numFmtId="176" formatCode="0.00_ ;[Red]\-0.00\ "/>
    <numFmt numFmtId="177" formatCode="#,##0.0\ _z_ł;[Red]\-#,##0.0\ _z_ł"/>
    <numFmt numFmtId="178" formatCode="#,##0.00\ _z_ł"/>
    <numFmt numFmtId="179" formatCode="0.0_ ;[Red]\-0.0\ "/>
    <numFmt numFmtId="180" formatCode="0_ ;[Red]\-0\ "/>
    <numFmt numFmtId="181" formatCode="_-* #,##0.00000\ _z_ł_-;\-* #,##0.00000\ _z_ł_-;_-* &quot;-&quot;??\ _z_ł_-;_-@_-"/>
    <numFmt numFmtId="182" formatCode="0.0%"/>
    <numFmt numFmtId="183" formatCode="0.000000"/>
    <numFmt numFmtId="184" formatCode="0.00000"/>
    <numFmt numFmtId="185" formatCode="0.0000"/>
    <numFmt numFmtId="186" formatCode="0.000"/>
    <numFmt numFmtId="187" formatCode="&quot;$&quot;#,##0\ \);\(&quot;$&quot;#,##0\)"/>
    <numFmt numFmtId="188" formatCode="&quot;$&quot;#,##0\ \);[Red]\(&quot;$&quot;#,##0\)"/>
    <numFmt numFmtId="189" formatCode="&quot;$&quot;#,##0.00\ \);\(&quot;$&quot;#,##0.00\)"/>
    <numFmt numFmtId="190" formatCode="&quot;$&quot;#,##0.00\ \);[Red]\(&quot;$&quot;#,##0.00\)"/>
    <numFmt numFmtId="191" formatCode="\(&quot;$&quot;* #,##0\ \);\ \(&quot;$&quot;* \(#,##0\);\ \(&quot;$&quot;* &quot;-&quot;\ \);\ \(@\ \)"/>
    <numFmt numFmtId="192" formatCode="\(* #,##0\ \);\ \(* \(#,##0\);\ \(* &quot;-&quot;\ \);\ \(@\ \)"/>
    <numFmt numFmtId="193" formatCode="\(&quot;$&quot;* #,##0.00\ \);\ \(&quot;$&quot;* \(#,##0.00\);\ \(&quot;$&quot;* &quot;-&quot;??\ \);\ \(@\ \)"/>
    <numFmt numFmtId="194" formatCode="\(* #,##0.00\ \);\ \(* \(#,##0.00\);\ \(* &quot;-&quot;??\ \);\ \(@\ \)"/>
    <numFmt numFmtId="195" formatCode="???"/>
    <numFmt numFmtId="196" formatCode="?,???,??0.00"/>
    <numFmt numFmtId="197" formatCode="??,??0.00"/>
    <numFmt numFmtId="198" formatCode="?????"/>
    <numFmt numFmtId="199" formatCode="???,??0.00"/>
    <numFmt numFmtId="200" formatCode="??,???,??0.00"/>
    <numFmt numFmtId="201" formatCode="?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3" fontId="8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vertical="top"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 wrapText="1"/>
    </xf>
    <xf numFmtId="3" fontId="8" fillId="0" borderId="3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left" wrapText="1"/>
    </xf>
    <xf numFmtId="3" fontId="8" fillId="0" borderId="3" xfId="0" applyNumberFormat="1" applyFont="1" applyFill="1" applyBorder="1" applyAlignment="1">
      <alignment horizontal="right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3" fontId="8" fillId="0" borderId="4" xfId="0" applyNumberFormat="1" applyFont="1" applyFill="1" applyBorder="1" applyAlignment="1">
      <alignment horizontal="right"/>
    </xf>
    <xf numFmtId="0" fontId="8" fillId="0" borderId="5" xfId="0" applyFont="1" applyBorder="1" applyAlignment="1">
      <alignment vertical="top" wrapText="1"/>
    </xf>
    <xf numFmtId="0" fontId="6" fillId="0" borderId="4" xfId="0" applyFont="1" applyBorder="1" applyAlignment="1">
      <alignment/>
    </xf>
    <xf numFmtId="0" fontId="9" fillId="0" borderId="6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/>
    </xf>
    <xf numFmtId="0" fontId="6" fillId="0" borderId="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9" fillId="0" borderId="4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wrapText="1"/>
    </xf>
    <xf numFmtId="3" fontId="8" fillId="0" borderId="4" xfId="0" applyNumberFormat="1" applyFont="1" applyBorder="1" applyAlignment="1">
      <alignment horizontal="right"/>
    </xf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2" xfId="0" applyBorder="1" applyAlignment="1">
      <alignment vertical="top"/>
    </xf>
    <xf numFmtId="0" fontId="10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3" fontId="8" fillId="0" borderId="7" xfId="0" applyNumberFormat="1" applyFont="1" applyBorder="1" applyAlignment="1">
      <alignment horizontal="right"/>
    </xf>
    <xf numFmtId="0" fontId="0" fillId="0" borderId="4" xfId="0" applyBorder="1" applyAlignment="1">
      <alignment vertical="top"/>
    </xf>
    <xf numFmtId="0" fontId="10" fillId="0" borderId="4" xfId="0" applyFont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13" fillId="0" borderId="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6" xfId="0" applyFont="1" applyBorder="1" applyAlignment="1">
      <alignment wrapText="1"/>
    </xf>
    <xf numFmtId="3" fontId="8" fillId="0" borderId="8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6" fillId="0" borderId="2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3.375" style="0" customWidth="1"/>
    <col min="2" max="2" width="21.875" style="0" customWidth="1"/>
    <col min="3" max="3" width="14.125" style="0" customWidth="1"/>
    <col min="4" max="4" width="11.625" style="0" customWidth="1"/>
    <col min="5" max="5" width="13.00390625" style="0" customWidth="1"/>
    <col min="6" max="6" width="11.00390625" style="0" customWidth="1"/>
    <col min="7" max="7" width="11.25390625" style="0" customWidth="1"/>
  </cols>
  <sheetData>
    <row r="1" spans="6:7" ht="12.75">
      <c r="F1" s="81" t="s">
        <v>52</v>
      </c>
      <c r="G1" s="81"/>
    </row>
    <row r="2" spans="2:7" ht="26.25" customHeight="1">
      <c r="B2" s="2"/>
      <c r="F2" s="78" t="s">
        <v>53</v>
      </c>
      <c r="G2" s="78"/>
    </row>
    <row r="3" ht="12.75">
      <c r="F3" t="s">
        <v>51</v>
      </c>
    </row>
    <row r="5" spans="2:7" ht="30" customHeight="1">
      <c r="B5" s="80" t="s">
        <v>0</v>
      </c>
      <c r="C5" s="80"/>
      <c r="D5" s="80"/>
      <c r="E5" s="80"/>
      <c r="F5" s="80"/>
      <c r="G5" s="80"/>
    </row>
    <row r="6" ht="15.75">
      <c r="A6" s="3" t="s">
        <v>1</v>
      </c>
    </row>
    <row r="7" spans="1:7" ht="12.75">
      <c r="A7" t="s">
        <v>2</v>
      </c>
      <c r="B7" s="4"/>
      <c r="C7" s="4" t="s">
        <v>3</v>
      </c>
      <c r="D7" s="4"/>
      <c r="E7" s="4"/>
      <c r="F7" s="4"/>
      <c r="G7" s="4"/>
    </row>
    <row r="8" spans="1:7" ht="27" customHeight="1">
      <c r="A8" t="s">
        <v>4</v>
      </c>
      <c r="B8" s="5"/>
      <c r="C8" s="82" t="s">
        <v>5</v>
      </c>
      <c r="D8" s="82"/>
      <c r="E8" s="82"/>
      <c r="F8" s="82"/>
      <c r="G8" s="82"/>
    </row>
    <row r="9" spans="1:7" ht="12.75">
      <c r="A9" s="1"/>
      <c r="B9" s="6"/>
      <c r="C9" s="6"/>
      <c r="D9" s="6"/>
      <c r="E9" s="7"/>
      <c r="F9" s="7"/>
      <c r="G9" s="7"/>
    </row>
    <row r="10" spans="1:7" ht="45">
      <c r="A10" s="8" t="s">
        <v>6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1" t="s">
        <v>12</v>
      </c>
    </row>
    <row r="11" spans="1:7" ht="50.25" customHeight="1">
      <c r="A11" s="12">
        <v>1</v>
      </c>
      <c r="B11" s="13" t="s">
        <v>13</v>
      </c>
      <c r="C11" s="14" t="s">
        <v>14</v>
      </c>
      <c r="D11" s="14">
        <v>2006</v>
      </c>
      <c r="E11" s="16">
        <v>907488</v>
      </c>
      <c r="F11" s="16">
        <v>907488</v>
      </c>
      <c r="G11" s="16"/>
    </row>
    <row r="12" spans="1:7" ht="12.75">
      <c r="A12" s="17"/>
      <c r="B12" s="18" t="s">
        <v>16</v>
      </c>
      <c r="C12" s="19"/>
      <c r="D12" s="19"/>
      <c r="E12" s="20"/>
      <c r="F12" s="20"/>
      <c r="G12" s="20"/>
    </row>
    <row r="13" spans="1:7" ht="45">
      <c r="A13" s="12">
        <v>2</v>
      </c>
      <c r="B13" s="13" t="s">
        <v>17</v>
      </c>
      <c r="C13" s="14" t="s">
        <v>14</v>
      </c>
      <c r="D13" s="15" t="s">
        <v>18</v>
      </c>
      <c r="E13" s="16">
        <v>1638931</v>
      </c>
      <c r="F13" s="16">
        <v>500000</v>
      </c>
      <c r="G13" s="16">
        <v>900000</v>
      </c>
    </row>
    <row r="14" spans="1:7" ht="12.75">
      <c r="A14" s="17"/>
      <c r="B14" s="18" t="s">
        <v>16</v>
      </c>
      <c r="C14" s="19"/>
      <c r="D14" s="19"/>
      <c r="E14" s="20"/>
      <c r="F14" s="20"/>
      <c r="G14" s="20"/>
    </row>
    <row r="15" spans="1:7" ht="45">
      <c r="A15" s="12">
        <v>3</v>
      </c>
      <c r="B15" s="13" t="s">
        <v>19</v>
      </c>
      <c r="C15" s="14" t="s">
        <v>14</v>
      </c>
      <c r="D15" s="14" t="s">
        <v>15</v>
      </c>
      <c r="E15" s="21">
        <v>1164588</v>
      </c>
      <c r="F15" s="21">
        <v>414588</v>
      </c>
      <c r="G15" s="21">
        <v>750000</v>
      </c>
    </row>
    <row r="16" spans="1:7" ht="12.75">
      <c r="A16" s="17"/>
      <c r="B16" s="18" t="s">
        <v>16</v>
      </c>
      <c r="C16" s="19"/>
      <c r="D16" s="22"/>
      <c r="E16" s="23"/>
      <c r="F16" s="23"/>
      <c r="G16" s="23"/>
    </row>
    <row r="17" spans="1:7" ht="49.5" customHeight="1">
      <c r="A17" s="12">
        <v>4</v>
      </c>
      <c r="B17" s="13" t="s">
        <v>20</v>
      </c>
      <c r="C17" s="14" t="s">
        <v>14</v>
      </c>
      <c r="D17" s="15" t="s">
        <v>18</v>
      </c>
      <c r="E17" s="21">
        <v>830642</v>
      </c>
      <c r="F17" s="21">
        <v>561000</v>
      </c>
      <c r="G17" s="21">
        <v>250000</v>
      </c>
    </row>
    <row r="18" spans="1:7" ht="12.75">
      <c r="A18" s="17"/>
      <c r="B18" s="24" t="s">
        <v>21</v>
      </c>
      <c r="C18" s="25"/>
      <c r="D18" s="25"/>
      <c r="E18" s="26"/>
      <c r="F18" s="26"/>
      <c r="G18" s="26"/>
    </row>
    <row r="19" spans="1:7" ht="45">
      <c r="A19" s="12">
        <v>5</v>
      </c>
      <c r="B19" s="27" t="s">
        <v>22</v>
      </c>
      <c r="C19" s="14" t="s">
        <v>14</v>
      </c>
      <c r="D19" s="15" t="s">
        <v>18</v>
      </c>
      <c r="E19" s="21">
        <v>286821</v>
      </c>
      <c r="F19" s="21">
        <v>93392</v>
      </c>
      <c r="G19" s="21">
        <v>95000</v>
      </c>
    </row>
    <row r="20" spans="1:7" ht="12.75">
      <c r="A20" s="28"/>
      <c r="B20" s="29" t="s">
        <v>16</v>
      </c>
      <c r="C20" s="28"/>
      <c r="D20" s="28"/>
      <c r="E20" s="30"/>
      <c r="F20" s="30"/>
      <c r="G20" s="30"/>
    </row>
    <row r="21" spans="1:7" ht="50.25" customHeight="1">
      <c r="A21" s="17">
        <v>6</v>
      </c>
      <c r="B21" s="13" t="s">
        <v>23</v>
      </c>
      <c r="C21" s="14" t="s">
        <v>14</v>
      </c>
      <c r="D21" s="15" t="s">
        <v>18</v>
      </c>
      <c r="E21" s="21">
        <v>202563</v>
      </c>
      <c r="F21" s="21">
        <v>95845</v>
      </c>
      <c r="G21" s="21">
        <v>60000</v>
      </c>
    </row>
    <row r="22" spans="1:7" ht="12.75">
      <c r="A22" s="28"/>
      <c r="B22" s="24" t="s">
        <v>16</v>
      </c>
      <c r="C22" s="28"/>
      <c r="D22" s="28"/>
      <c r="E22" s="30"/>
      <c r="F22" s="30"/>
      <c r="G22" s="30"/>
    </row>
    <row r="23" spans="1:7" ht="45">
      <c r="A23" s="12">
        <v>7</v>
      </c>
      <c r="B23" s="13" t="s">
        <v>24</v>
      </c>
      <c r="C23" s="31" t="s">
        <v>14</v>
      </c>
      <c r="D23" s="8" t="s">
        <v>18</v>
      </c>
      <c r="E23" s="32">
        <v>418158</v>
      </c>
      <c r="F23" s="77">
        <v>252269</v>
      </c>
      <c r="G23" s="32">
        <v>80000</v>
      </c>
    </row>
    <row r="24" spans="1:7" ht="12.75">
      <c r="A24" s="33"/>
      <c r="B24" s="34" t="s">
        <v>16</v>
      </c>
      <c r="C24" s="35"/>
      <c r="D24" s="28"/>
      <c r="E24" s="30"/>
      <c r="F24" s="30"/>
      <c r="G24" s="30"/>
    </row>
    <row r="25" spans="1:7" ht="44.25" customHeight="1">
      <c r="A25" s="17">
        <v>8</v>
      </c>
      <c r="B25" s="36" t="s">
        <v>25</v>
      </c>
      <c r="C25" s="37" t="s">
        <v>14</v>
      </c>
      <c r="D25" s="38" t="s">
        <v>26</v>
      </c>
      <c r="E25" s="39">
        <v>290000</v>
      </c>
      <c r="F25" s="39">
        <f>50000+40000</f>
        <v>90000</v>
      </c>
      <c r="G25" s="39">
        <v>50000</v>
      </c>
    </row>
    <row r="26" spans="1:7" ht="12.75">
      <c r="A26" s="28"/>
      <c r="B26" s="34" t="s">
        <v>16</v>
      </c>
      <c r="C26" s="28"/>
      <c r="D26" s="28"/>
      <c r="E26" s="30"/>
      <c r="F26" s="30"/>
      <c r="G26" s="30"/>
    </row>
    <row r="27" spans="1:7" ht="44.25" customHeight="1">
      <c r="A27" s="17">
        <v>9</v>
      </c>
      <c r="B27" s="13" t="s">
        <v>27</v>
      </c>
      <c r="C27" s="37" t="s">
        <v>14</v>
      </c>
      <c r="D27" s="38" t="s">
        <v>15</v>
      </c>
      <c r="E27" s="39">
        <v>260000</v>
      </c>
      <c r="F27" s="39">
        <v>100000</v>
      </c>
      <c r="G27" s="39">
        <v>160000</v>
      </c>
    </row>
    <row r="28" spans="1:7" ht="12.75">
      <c r="A28" s="28"/>
      <c r="B28" s="40" t="s">
        <v>16</v>
      </c>
      <c r="C28" s="28"/>
      <c r="D28" s="28"/>
      <c r="E28" s="30"/>
      <c r="F28" s="30"/>
      <c r="G28" s="30"/>
    </row>
    <row r="29" spans="1:7" ht="44.25" customHeight="1">
      <c r="A29" s="17">
        <v>10</v>
      </c>
      <c r="B29" s="13" t="s">
        <v>28</v>
      </c>
      <c r="C29" s="37" t="s">
        <v>14</v>
      </c>
      <c r="D29" s="38" t="s">
        <v>15</v>
      </c>
      <c r="E29" s="39">
        <v>160500</v>
      </c>
      <c r="F29" s="39">
        <v>60500</v>
      </c>
      <c r="G29" s="39">
        <v>100000</v>
      </c>
    </row>
    <row r="30" spans="1:7" ht="12.75">
      <c r="A30" s="28"/>
      <c r="B30" s="40" t="s">
        <v>16</v>
      </c>
      <c r="C30" s="28"/>
      <c r="D30" s="28"/>
      <c r="E30" s="30"/>
      <c r="F30" s="30"/>
      <c r="G30" s="30"/>
    </row>
    <row r="31" spans="1:7" ht="45">
      <c r="A31" s="12">
        <v>11</v>
      </c>
      <c r="B31" s="41" t="s">
        <v>29</v>
      </c>
      <c r="C31" s="31" t="s">
        <v>14</v>
      </c>
      <c r="D31" s="8" t="s">
        <v>15</v>
      </c>
      <c r="E31" s="32">
        <v>195157</v>
      </c>
      <c r="F31" s="32">
        <v>95157</v>
      </c>
      <c r="G31" s="32">
        <v>100000</v>
      </c>
    </row>
    <row r="32" spans="1:7" ht="12.75">
      <c r="A32" s="28"/>
      <c r="B32" s="34" t="s">
        <v>16</v>
      </c>
      <c r="C32" s="28"/>
      <c r="D32" s="28"/>
      <c r="E32" s="30"/>
      <c r="F32" s="30"/>
      <c r="G32" s="30"/>
    </row>
    <row r="33" spans="2:7" ht="15" customHeight="1">
      <c r="B33" s="42"/>
      <c r="C33" s="42"/>
      <c r="D33" s="42"/>
      <c r="E33" s="43"/>
      <c r="F33" s="43">
        <f>SUM(F11:F32)</f>
        <v>3170239</v>
      </c>
      <c r="G33" s="43"/>
    </row>
    <row r="34" spans="2:7" ht="15" customHeight="1">
      <c r="B34" s="42"/>
      <c r="C34" s="42"/>
      <c r="D34" s="42"/>
      <c r="E34" s="43"/>
      <c r="F34" s="43"/>
      <c r="G34" s="43"/>
    </row>
    <row r="35" spans="2:7" ht="15" customHeight="1">
      <c r="B35" s="42"/>
      <c r="C35" s="42"/>
      <c r="D35" s="44"/>
      <c r="E35" s="43"/>
      <c r="F35" s="43"/>
      <c r="G35" s="43"/>
    </row>
    <row r="36" spans="2:7" ht="15" customHeight="1">
      <c r="B36" s="42"/>
      <c r="C36" s="42"/>
      <c r="D36" s="42"/>
      <c r="E36" s="43"/>
      <c r="F36" s="43"/>
      <c r="G36" s="43"/>
    </row>
    <row r="37" spans="1:7" ht="15.75">
      <c r="A37" s="3" t="s">
        <v>30</v>
      </c>
      <c r="B37" s="42"/>
      <c r="C37" s="42"/>
      <c r="D37" s="42"/>
      <c r="E37" s="45"/>
      <c r="F37" s="45"/>
      <c r="G37" s="45"/>
    </row>
    <row r="38" spans="1:7" ht="15.75">
      <c r="A38" t="s">
        <v>2</v>
      </c>
      <c r="B38" s="42"/>
      <c r="C38" s="46" t="s">
        <v>31</v>
      </c>
      <c r="D38" s="42"/>
      <c r="E38" s="42"/>
      <c r="F38" s="42"/>
      <c r="G38" s="42"/>
    </row>
    <row r="39" spans="1:7" ht="36.75" customHeight="1">
      <c r="A39" s="47" t="s">
        <v>4</v>
      </c>
      <c r="B39" s="48"/>
      <c r="C39" s="79" t="s">
        <v>32</v>
      </c>
      <c r="D39" s="79"/>
      <c r="E39" s="79"/>
      <c r="F39" s="79"/>
      <c r="G39" s="79"/>
    </row>
    <row r="40" spans="1:7" ht="25.5" customHeight="1">
      <c r="A40" s="12">
        <v>1</v>
      </c>
      <c r="B40" s="13" t="s">
        <v>33</v>
      </c>
      <c r="C40" s="15" t="s">
        <v>34</v>
      </c>
      <c r="D40" s="14" t="s">
        <v>15</v>
      </c>
      <c r="E40" s="16">
        <v>3000000</v>
      </c>
      <c r="F40" s="16">
        <v>1000000</v>
      </c>
      <c r="G40" s="21">
        <v>1000000</v>
      </c>
    </row>
    <row r="41" spans="1:7" ht="12.75">
      <c r="A41" s="33"/>
      <c r="B41" s="24" t="s">
        <v>35</v>
      </c>
      <c r="C41" s="25"/>
      <c r="D41" s="49"/>
      <c r="E41" s="50"/>
      <c r="F41" s="50"/>
      <c r="G41" s="26"/>
    </row>
    <row r="42" spans="1:7" ht="45.75" customHeight="1">
      <c r="A42" s="12">
        <v>2</v>
      </c>
      <c r="B42" s="36" t="s">
        <v>36</v>
      </c>
      <c r="C42" s="19" t="s">
        <v>34</v>
      </c>
      <c r="D42" s="22" t="s">
        <v>15</v>
      </c>
      <c r="E42" s="20">
        <v>445000</v>
      </c>
      <c r="F42" s="20">
        <v>25000</v>
      </c>
      <c r="G42" s="23">
        <v>420000</v>
      </c>
    </row>
    <row r="43" spans="1:7" ht="12.75">
      <c r="A43" s="33"/>
      <c r="B43" s="24" t="s">
        <v>37</v>
      </c>
      <c r="C43" s="25"/>
      <c r="D43" s="49"/>
      <c r="E43" s="50"/>
      <c r="F43" s="50"/>
      <c r="G43" s="26"/>
    </row>
    <row r="44" spans="1:7" ht="12.75">
      <c r="A44" s="51"/>
      <c r="B44" s="52"/>
      <c r="C44" s="53"/>
      <c r="D44" s="54"/>
      <c r="E44" s="55"/>
      <c r="F44" s="55"/>
      <c r="G44" s="56"/>
    </row>
    <row r="45" spans="2:6" ht="15.75">
      <c r="B45" s="57"/>
      <c r="F45" s="58">
        <f>SUM(F40:F43)</f>
        <v>1025000</v>
      </c>
    </row>
    <row r="46" spans="1:7" ht="15.75">
      <c r="A46" s="3" t="s">
        <v>38</v>
      </c>
      <c r="B46" s="42"/>
      <c r="C46" s="42"/>
      <c r="D46" s="42"/>
      <c r="E46" s="45"/>
      <c r="F46" s="45"/>
      <c r="G46" s="45"/>
    </row>
    <row r="47" spans="1:7" ht="15.75">
      <c r="A47" t="s">
        <v>2</v>
      </c>
      <c r="B47" s="42"/>
      <c r="C47" s="46" t="s">
        <v>39</v>
      </c>
      <c r="D47" s="42"/>
      <c r="E47" s="42"/>
      <c r="F47" s="42"/>
      <c r="G47" s="42"/>
    </row>
    <row r="48" spans="1:7" ht="15.75">
      <c r="A48" s="47" t="s">
        <v>4</v>
      </c>
      <c r="B48" s="48"/>
      <c r="C48" s="79" t="s">
        <v>40</v>
      </c>
      <c r="D48" s="79"/>
      <c r="E48" s="79"/>
      <c r="F48" s="79"/>
      <c r="G48" s="79"/>
    </row>
    <row r="49" spans="1:7" ht="24">
      <c r="A49" s="59">
        <v>1</v>
      </c>
      <c r="B49" s="60" t="s">
        <v>41</v>
      </c>
      <c r="C49" s="15" t="s">
        <v>34</v>
      </c>
      <c r="D49" s="61" t="s">
        <v>15</v>
      </c>
      <c r="E49" s="62">
        <v>400000</v>
      </c>
      <c r="F49" s="16">
        <v>135000</v>
      </c>
      <c r="G49" s="21">
        <v>265000</v>
      </c>
    </row>
    <row r="50" spans="1:7" ht="15.75">
      <c r="A50" s="63"/>
      <c r="B50" s="64" t="s">
        <v>42</v>
      </c>
      <c r="C50" s="65"/>
      <c r="D50" s="66"/>
      <c r="E50" s="67"/>
      <c r="F50" s="68"/>
      <c r="G50" s="69"/>
    </row>
    <row r="51" spans="1:7" ht="24">
      <c r="A51" s="59">
        <v>2</v>
      </c>
      <c r="B51" s="60" t="s">
        <v>43</v>
      </c>
      <c r="C51" s="15" t="s">
        <v>34</v>
      </c>
      <c r="D51" s="70">
        <v>2006</v>
      </c>
      <c r="E51" s="62">
        <v>200000</v>
      </c>
      <c r="F51" s="16">
        <v>200000</v>
      </c>
      <c r="G51" s="21"/>
    </row>
    <row r="52" spans="1:7" ht="15.75">
      <c r="A52" s="63"/>
      <c r="B52" s="64" t="s">
        <v>42</v>
      </c>
      <c r="C52" s="71"/>
      <c r="D52" s="72"/>
      <c r="E52" s="67"/>
      <c r="F52" s="68"/>
      <c r="G52" s="69"/>
    </row>
    <row r="53" spans="1:7" ht="42" customHeight="1">
      <c r="A53" s="59">
        <v>3</v>
      </c>
      <c r="B53" s="73" t="s">
        <v>44</v>
      </c>
      <c r="C53" s="15" t="s">
        <v>34</v>
      </c>
      <c r="D53" s="70">
        <v>2006</v>
      </c>
      <c r="E53" s="62">
        <v>174500</v>
      </c>
      <c r="F53" s="16">
        <v>174500</v>
      </c>
      <c r="G53" s="21"/>
    </row>
    <row r="54" spans="1:7" ht="15.75">
      <c r="A54" s="63"/>
      <c r="B54" s="74" t="s">
        <v>42</v>
      </c>
      <c r="C54" s="65"/>
      <c r="D54" s="66"/>
      <c r="E54" s="67"/>
      <c r="F54" s="68"/>
      <c r="G54" s="69"/>
    </row>
    <row r="55" spans="1:7" ht="45">
      <c r="A55" s="12">
        <v>4</v>
      </c>
      <c r="B55" s="13" t="s">
        <v>45</v>
      </c>
      <c r="C55" s="15" t="s">
        <v>34</v>
      </c>
      <c r="D55" s="14" t="s">
        <v>46</v>
      </c>
      <c r="E55" s="16">
        <v>725000</v>
      </c>
      <c r="F55" s="62">
        <v>200000</v>
      </c>
      <c r="G55" s="21"/>
    </row>
    <row r="56" spans="1:7" ht="12.75">
      <c r="A56" s="33"/>
      <c r="B56" s="24" t="s">
        <v>42</v>
      </c>
      <c r="C56" s="25"/>
      <c r="D56" s="49"/>
      <c r="E56" s="50"/>
      <c r="F56" s="75"/>
      <c r="G56" s="26"/>
    </row>
    <row r="57" spans="1:7" ht="22.5">
      <c r="A57" s="12">
        <v>5</v>
      </c>
      <c r="B57" s="13" t="s">
        <v>47</v>
      </c>
      <c r="C57" s="15" t="s">
        <v>34</v>
      </c>
      <c r="D57" s="14" t="s">
        <v>48</v>
      </c>
      <c r="E57" s="16">
        <v>8000000</v>
      </c>
      <c r="F57" s="62">
        <v>1350000</v>
      </c>
      <c r="G57" s="21">
        <v>2000000</v>
      </c>
    </row>
    <row r="58" spans="1:7" ht="12.75">
      <c r="A58" s="33"/>
      <c r="B58" s="24" t="s">
        <v>49</v>
      </c>
      <c r="C58" s="25"/>
      <c r="D58" s="49"/>
      <c r="E58" s="50"/>
      <c r="F58" s="75"/>
      <c r="G58" s="26"/>
    </row>
    <row r="60" ht="12.75">
      <c r="F60" s="58">
        <f>SUM(F49:F57)</f>
        <v>2059500</v>
      </c>
    </row>
    <row r="62" spans="5:6" ht="12.75">
      <c r="E62" s="76" t="s">
        <v>50</v>
      </c>
      <c r="F62" s="58">
        <f>SUM(F60,F45,F33)</f>
        <v>6254739</v>
      </c>
    </row>
    <row r="65" spans="1:7" ht="24" customHeight="1">
      <c r="A65" s="78"/>
      <c r="B65" s="78"/>
      <c r="C65" s="78"/>
      <c r="D65" s="78"/>
      <c r="E65" s="78"/>
      <c r="F65" s="78"/>
      <c r="G65" s="78"/>
    </row>
  </sheetData>
  <mergeCells count="7">
    <mergeCell ref="A65:G65"/>
    <mergeCell ref="C48:G48"/>
    <mergeCell ref="B5:G5"/>
    <mergeCell ref="F1:G1"/>
    <mergeCell ref="F2:G2"/>
    <mergeCell ref="C8:G8"/>
    <mergeCell ref="C39:G39"/>
  </mergeCells>
  <printOptions/>
  <pageMargins left="0.31" right="0.12" top="0.52" bottom="0.16" header="0.31" footer="0.7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Gostyn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FN</cp:lastModifiedBy>
  <cp:lastPrinted>2006-09-04T06:26:41Z</cp:lastPrinted>
  <dcterms:created xsi:type="dcterms:W3CDTF">2006-06-01T11:41:33Z</dcterms:created>
  <dcterms:modified xsi:type="dcterms:W3CDTF">2006-09-04T06:27:08Z</dcterms:modified>
  <cp:category/>
  <cp:version/>
  <cp:contentType/>
  <cp:contentStatus/>
</cp:coreProperties>
</file>